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dor\Desktop\IC Taylane\"/>
    </mc:Choice>
  </mc:AlternateContent>
  <bookViews>
    <workbookView xWindow="0" yWindow="0" windowWidth="24000" windowHeight="9600"/>
  </bookViews>
  <sheets>
    <sheet name="20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" i="1" l="1"/>
  <c r="K19" i="1"/>
</calcChain>
</file>

<file path=xl/sharedStrings.xml><?xml version="1.0" encoding="utf-8"?>
<sst xmlns="http://schemas.openxmlformats.org/spreadsheetml/2006/main" count="79" uniqueCount="26">
  <si>
    <t>UF</t>
  </si>
  <si>
    <t>Território</t>
  </si>
  <si>
    <t>Município</t>
  </si>
  <si>
    <r>
      <t xml:space="preserve">Valor </t>
    </r>
    <r>
      <rPr>
        <b/>
        <i/>
        <sz val="11"/>
        <color rgb="FF000000"/>
        <rFont val="Calibri"/>
        <family val="2"/>
      </rPr>
      <t>per capita</t>
    </r>
  </si>
  <si>
    <t>Municipal - Valores previstos (sem considerar eventuais descontos)</t>
  </si>
  <si>
    <t>Estadual - Valores previstos (sem considerar eventuais descontos)</t>
  </si>
  <si>
    <t>Total Geral</t>
  </si>
  <si>
    <t>Alunos</t>
  </si>
  <si>
    <t>Valor</t>
  </si>
  <si>
    <t>BA</t>
  </si>
  <si>
    <t>Borda do Lago</t>
  </si>
  <si>
    <t>Sento Sé</t>
  </si>
  <si>
    <t>Sobradinho</t>
  </si>
  <si>
    <t>Casa Nova</t>
  </si>
  <si>
    <t>Pilão Arcado</t>
  </si>
  <si>
    <t>Remanso</t>
  </si>
  <si>
    <t>Campo Alegre de Lourdes</t>
  </si>
  <si>
    <t>Margem do Rio</t>
  </si>
  <si>
    <t>Curaçá</t>
  </si>
  <si>
    <t>Juazeiro</t>
  </si>
  <si>
    <t>Caatinga</t>
  </si>
  <si>
    <t>Uauá</t>
  </si>
  <si>
    <t>Canudos</t>
  </si>
  <si>
    <t>Total</t>
  </si>
  <si>
    <t>Valor Liberado (R$)</t>
  </si>
  <si>
    <t>Não consta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</si>
</sst>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164" formatCode="&quot;R$&quot;\ #,##0.00"/>
    <numFmt numFmtId="165" formatCode="_-[$R$-416]\ * #,##0.00_-;\-[$R$-416]\ * #,##0.00_-;_-[$R$-416]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3" fontId="0" fillId="0" borderId="0" xfId="0" applyNumberForma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44" fontId="0" fillId="0" borderId="15" xfId="1" applyFont="1" applyFill="1" applyBorder="1" applyAlignment="1">
      <alignment horizontal="center" vertical="center"/>
    </xf>
    <xf numFmtId="3" fontId="0" fillId="0" borderId="13" xfId="0" applyNumberFormat="1" applyFill="1" applyBorder="1" applyAlignment="1">
      <alignment horizontal="center" vertical="center"/>
    </xf>
    <xf numFmtId="44" fontId="0" fillId="0" borderId="14" xfId="1" applyFont="1" applyFill="1" applyBorder="1" applyAlignment="1">
      <alignment horizontal="center" vertical="center"/>
    </xf>
    <xf numFmtId="3" fontId="0" fillId="0" borderId="14" xfId="0" applyNumberForma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44" fontId="0" fillId="0" borderId="8" xfId="1" applyFont="1" applyFill="1" applyBorder="1" applyAlignment="1">
      <alignment horizontal="center" vertical="center"/>
    </xf>
    <xf numFmtId="3" fontId="0" fillId="0" borderId="16" xfId="0" applyNumberFormat="1" applyFill="1" applyBorder="1" applyAlignment="1">
      <alignment horizontal="center" vertical="center"/>
    </xf>
    <xf numFmtId="44" fontId="0" fillId="0" borderId="7" xfId="1" applyFont="1" applyFill="1" applyBorder="1" applyAlignment="1">
      <alignment horizontal="center" vertical="center"/>
    </xf>
    <xf numFmtId="3" fontId="0" fillId="0" borderId="7" xfId="0" applyNumberForma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8" xfId="0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44" fontId="0" fillId="0" borderId="11" xfId="1" applyFont="1" applyFill="1" applyBorder="1" applyAlignment="1">
      <alignment horizontal="center" vertical="center"/>
    </xf>
    <xf numFmtId="3" fontId="0" fillId="0" borderId="18" xfId="0" applyNumberFormat="1" applyFill="1" applyBorder="1" applyAlignment="1">
      <alignment horizontal="center" vertical="center"/>
    </xf>
    <xf numFmtId="44" fontId="0" fillId="0" borderId="10" xfId="1" applyFont="1" applyFill="1" applyBorder="1" applyAlignment="1">
      <alignment horizontal="center" vertical="center"/>
    </xf>
    <xf numFmtId="3" fontId="0" fillId="0" borderId="10" xfId="0" applyNumberFormat="1" applyFill="1" applyBorder="1" applyAlignment="1">
      <alignment horizontal="center" vertical="center"/>
    </xf>
    <xf numFmtId="164" fontId="0" fillId="0" borderId="19" xfId="0" applyNumberFormat="1" applyFill="1" applyBorder="1" applyAlignment="1">
      <alignment horizontal="right" vertical="center" indent="1"/>
    </xf>
    <xf numFmtId="3" fontId="0" fillId="0" borderId="20" xfId="0" applyNumberFormat="1" applyFill="1" applyBorder="1" applyAlignment="1">
      <alignment horizontal="center" vertical="center"/>
    </xf>
    <xf numFmtId="44" fontId="0" fillId="0" borderId="21" xfId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/>
    </xf>
    <xf numFmtId="0" fontId="0" fillId="0" borderId="28" xfId="0" applyFont="1" applyFill="1" applyBorder="1" applyAlignment="1">
      <alignment horizontal="left" vertical="center"/>
    </xf>
    <xf numFmtId="165" fontId="6" fillId="3" borderId="29" xfId="0" applyNumberFormat="1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left" vertical="center"/>
    </xf>
    <xf numFmtId="0" fontId="0" fillId="0" borderId="30" xfId="0" applyFont="1" applyFill="1" applyBorder="1" applyAlignment="1">
      <alignment horizontal="left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left" vertical="center"/>
    </xf>
    <xf numFmtId="0" fontId="0" fillId="0" borderId="31" xfId="0" applyFont="1" applyFill="1" applyBorder="1" applyAlignment="1">
      <alignment horizontal="left" vertical="center"/>
    </xf>
    <xf numFmtId="165" fontId="6" fillId="3" borderId="32" xfId="0" applyNumberFormat="1" applyFont="1" applyFill="1" applyBorder="1" applyAlignment="1">
      <alignment horizontal="center" vertical="center" wrapText="1"/>
    </xf>
    <xf numFmtId="165" fontId="6" fillId="3" borderId="33" xfId="0" applyNumberFormat="1" applyFon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horizontal="center" vertical="center"/>
    </xf>
    <xf numFmtId="164" fontId="2" fillId="2" borderId="1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90"/>
    </xf>
    <xf numFmtId="0" fontId="3" fillId="0" borderId="5" xfId="0" applyFont="1" applyBorder="1" applyAlignment="1">
      <alignment horizontal="center" vertical="center" textRotation="90"/>
    </xf>
    <xf numFmtId="0" fontId="3" fillId="0" borderId="17" xfId="0" applyFont="1" applyBorder="1" applyAlignment="1">
      <alignment horizontal="center" vertical="center" textRotation="90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164" fontId="2" fillId="2" borderId="7" xfId="0" applyNumberFormat="1" applyFont="1" applyFill="1" applyBorder="1" applyAlignment="1">
      <alignment horizontal="center" vertical="center"/>
    </xf>
    <xf numFmtId="164" fontId="2" fillId="2" borderId="10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1590675</xdr:colOff>
      <xdr:row>0</xdr:row>
      <xdr:rowOff>171450</xdr:rowOff>
    </xdr:from>
    <xdr:ext cx="4467225" cy="342786"/>
    <xdr:sp macro="" textlink="">
      <xdr:nvSpPr>
        <xdr:cNvPr id="2" name="CaixaDeTexto 1"/>
        <xdr:cNvSpPr txBox="1"/>
      </xdr:nvSpPr>
      <xdr:spPr>
        <a:xfrm>
          <a:off x="3962400" y="171450"/>
          <a:ext cx="4467225" cy="342786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600" b="1"/>
            <a:t>Previsão</a:t>
          </a:r>
          <a:r>
            <a:rPr lang="pt-BR" sz="1600" b="1" baseline="0"/>
            <a:t> de Atendimento</a:t>
          </a:r>
          <a:endParaRPr lang="pt-BR" sz="1600" b="1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4410075" cy="342786"/>
    <xdr:sp macro="" textlink="">
      <xdr:nvSpPr>
        <xdr:cNvPr id="3" name="CaixaDeTexto 2"/>
        <xdr:cNvSpPr txBox="1"/>
      </xdr:nvSpPr>
      <xdr:spPr>
        <a:xfrm>
          <a:off x="3971925" y="4038600"/>
          <a:ext cx="4410075" cy="342786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600" b="1"/>
            <a:t>Liberação de Recursos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L36"/>
  <sheetViews>
    <sheetView showGridLines="0" tabSelected="1" workbookViewId="0">
      <selection activeCell="L32" sqref="L32"/>
    </sheetView>
  </sheetViews>
  <sheetFormatPr defaultRowHeight="15" x14ac:dyDescent="0.25"/>
  <cols>
    <col min="2" max="2" width="8.5703125" bestFit="1" customWidth="1"/>
    <col min="3" max="3" width="3.42578125" bestFit="1" customWidth="1"/>
    <col min="4" max="4" width="14.42578125" bestFit="1" customWidth="1"/>
    <col min="5" max="5" width="24" bestFit="1" customWidth="1"/>
    <col min="6" max="6" width="15.42578125" bestFit="1" customWidth="1"/>
    <col min="7" max="7" width="14.42578125" bestFit="1" customWidth="1"/>
    <col min="8" max="8" width="24" bestFit="1" customWidth="1"/>
    <col min="9" max="9" width="18.140625" bestFit="1" customWidth="1"/>
    <col min="10" max="10" width="14.28515625" bestFit="1" customWidth="1"/>
    <col min="11" max="11" width="7.140625" bestFit="1" customWidth="1"/>
    <col min="12" max="12" width="15.85546875" bestFit="1" customWidth="1"/>
  </cols>
  <sheetData>
    <row r="4" spans="2:12" ht="15.75" thickBot="1" x14ac:dyDescent="0.3"/>
    <row r="5" spans="2:12" x14ac:dyDescent="0.25">
      <c r="B5" s="43">
        <v>2019</v>
      </c>
      <c r="C5" s="58" t="s">
        <v>0</v>
      </c>
      <c r="D5" s="61" t="s">
        <v>1</v>
      </c>
      <c r="E5" s="64" t="s">
        <v>2</v>
      </c>
      <c r="F5" s="64" t="s">
        <v>3</v>
      </c>
      <c r="G5" s="67" t="s">
        <v>4</v>
      </c>
      <c r="H5" s="67"/>
      <c r="I5" s="67" t="s">
        <v>5</v>
      </c>
      <c r="J5" s="67"/>
      <c r="K5" s="69" t="s">
        <v>6</v>
      </c>
      <c r="L5" s="70"/>
    </row>
    <row r="6" spans="2:12" x14ac:dyDescent="0.25">
      <c r="B6" s="44"/>
      <c r="C6" s="59"/>
      <c r="D6" s="62"/>
      <c r="E6" s="65"/>
      <c r="F6" s="65"/>
      <c r="G6" s="68"/>
      <c r="H6" s="68"/>
      <c r="I6" s="68"/>
      <c r="J6" s="68"/>
      <c r="K6" s="54"/>
      <c r="L6" s="71"/>
    </row>
    <row r="7" spans="2:12" x14ac:dyDescent="0.25">
      <c r="B7" s="44"/>
      <c r="C7" s="59"/>
      <c r="D7" s="62"/>
      <c r="E7" s="65"/>
      <c r="F7" s="65"/>
      <c r="G7" s="54" t="s">
        <v>7</v>
      </c>
      <c r="H7" s="54" t="s">
        <v>8</v>
      </c>
      <c r="I7" s="54" t="s">
        <v>7</v>
      </c>
      <c r="J7" s="56" t="s">
        <v>8</v>
      </c>
      <c r="K7" s="54" t="s">
        <v>7</v>
      </c>
      <c r="L7" s="41" t="s">
        <v>8</v>
      </c>
    </row>
    <row r="8" spans="2:12" ht="15.75" thickBot="1" x14ac:dyDescent="0.3">
      <c r="B8" s="44"/>
      <c r="C8" s="60"/>
      <c r="D8" s="63"/>
      <c r="E8" s="66"/>
      <c r="F8" s="66"/>
      <c r="G8" s="55"/>
      <c r="H8" s="55"/>
      <c r="I8" s="55"/>
      <c r="J8" s="57"/>
      <c r="K8" s="55"/>
      <c r="L8" s="42"/>
    </row>
    <row r="9" spans="2:12" x14ac:dyDescent="0.25">
      <c r="B9" s="44"/>
      <c r="C9" s="5" t="s">
        <v>9</v>
      </c>
      <c r="D9" s="6" t="s">
        <v>10</v>
      </c>
      <c r="E9" s="7" t="s">
        <v>11</v>
      </c>
      <c r="F9" s="8">
        <v>177.79</v>
      </c>
      <c r="G9" s="9">
        <v>694</v>
      </c>
      <c r="H9" s="10">
        <v>123386.26</v>
      </c>
      <c r="I9" s="11">
        <v>96</v>
      </c>
      <c r="J9" s="10">
        <v>17297.28</v>
      </c>
      <c r="K9" s="11">
        <v>790</v>
      </c>
      <c r="L9" s="8">
        <v>140683.53999999998</v>
      </c>
    </row>
    <row r="10" spans="2:12" x14ac:dyDescent="0.25">
      <c r="B10" s="44"/>
      <c r="C10" s="12" t="s">
        <v>9</v>
      </c>
      <c r="D10" s="13" t="s">
        <v>10</v>
      </c>
      <c r="E10" s="14" t="s">
        <v>12</v>
      </c>
      <c r="F10" s="15">
        <v>171.2</v>
      </c>
      <c r="G10" s="16">
        <v>289</v>
      </c>
      <c r="H10" s="17">
        <v>49476.799999999996</v>
      </c>
      <c r="I10" s="18">
        <v>48</v>
      </c>
      <c r="J10" s="17">
        <v>8648.64</v>
      </c>
      <c r="K10" s="18">
        <v>337</v>
      </c>
      <c r="L10" s="15">
        <v>58125.439999999995</v>
      </c>
    </row>
    <row r="11" spans="2:12" x14ac:dyDescent="0.25">
      <c r="B11" s="44"/>
      <c r="C11" s="12" t="s">
        <v>9</v>
      </c>
      <c r="D11" s="13" t="s">
        <v>10</v>
      </c>
      <c r="E11" s="14" t="s">
        <v>13</v>
      </c>
      <c r="F11" s="15">
        <v>177.79</v>
      </c>
      <c r="G11" s="16">
        <v>3415</v>
      </c>
      <c r="H11" s="17">
        <v>607152.85</v>
      </c>
      <c r="I11" s="18">
        <v>526</v>
      </c>
      <c r="J11" s="17">
        <v>94774.680000000008</v>
      </c>
      <c r="K11" s="18">
        <v>3941</v>
      </c>
      <c r="L11" s="15">
        <v>701927.53</v>
      </c>
    </row>
    <row r="12" spans="2:12" x14ac:dyDescent="0.25">
      <c r="B12" s="44"/>
      <c r="C12" s="12" t="s">
        <v>9</v>
      </c>
      <c r="D12" s="13" t="s">
        <v>10</v>
      </c>
      <c r="E12" s="14" t="s">
        <v>14</v>
      </c>
      <c r="F12" s="15">
        <v>177.96</v>
      </c>
      <c r="G12" s="16">
        <v>2443</v>
      </c>
      <c r="H12" s="17">
        <v>434756.28</v>
      </c>
      <c r="I12" s="18">
        <v>570</v>
      </c>
      <c r="J12" s="17">
        <v>102702.6</v>
      </c>
      <c r="K12" s="18">
        <v>3013</v>
      </c>
      <c r="L12" s="15">
        <v>537458.88</v>
      </c>
    </row>
    <row r="13" spans="2:12" x14ac:dyDescent="0.25">
      <c r="B13" s="44"/>
      <c r="C13" s="12" t="s">
        <v>9</v>
      </c>
      <c r="D13" s="13" t="s">
        <v>10</v>
      </c>
      <c r="E13" s="14" t="s">
        <v>15</v>
      </c>
      <c r="F13" s="15">
        <v>177.79</v>
      </c>
      <c r="G13" s="16">
        <v>1752</v>
      </c>
      <c r="H13" s="17">
        <v>311488.07999999996</v>
      </c>
      <c r="I13" s="18">
        <v>129</v>
      </c>
      <c r="J13" s="17">
        <v>23243.22</v>
      </c>
      <c r="K13" s="18">
        <v>1881</v>
      </c>
      <c r="L13" s="15">
        <v>334731.29999999993</v>
      </c>
    </row>
    <row r="14" spans="2:12" x14ac:dyDescent="0.25">
      <c r="B14" s="44"/>
      <c r="C14" s="12" t="s">
        <v>9</v>
      </c>
      <c r="D14" s="13" t="s">
        <v>10</v>
      </c>
      <c r="E14" s="14" t="s">
        <v>16</v>
      </c>
      <c r="F14" s="15">
        <v>177.79</v>
      </c>
      <c r="G14" s="16">
        <v>1863</v>
      </c>
      <c r="H14" s="17">
        <v>331222.76999999996</v>
      </c>
      <c r="I14" s="18">
        <v>114</v>
      </c>
      <c r="J14" s="17">
        <v>20540.52</v>
      </c>
      <c r="K14" s="18">
        <v>1977</v>
      </c>
      <c r="L14" s="15">
        <v>351763.29</v>
      </c>
    </row>
    <row r="15" spans="2:12" x14ac:dyDescent="0.25">
      <c r="B15" s="44"/>
      <c r="C15" s="12" t="s">
        <v>9</v>
      </c>
      <c r="D15" s="13" t="s">
        <v>17</v>
      </c>
      <c r="E15" s="14" t="s">
        <v>18</v>
      </c>
      <c r="F15" s="15">
        <v>177.79</v>
      </c>
      <c r="G15" s="16">
        <v>2335</v>
      </c>
      <c r="H15" s="17">
        <v>415139.64999999997</v>
      </c>
      <c r="I15" s="18">
        <v>417</v>
      </c>
      <c r="J15" s="17">
        <v>75135.06</v>
      </c>
      <c r="K15" s="18">
        <v>2752</v>
      </c>
      <c r="L15" s="15">
        <v>490274.70999999996</v>
      </c>
    </row>
    <row r="16" spans="2:12" x14ac:dyDescent="0.25">
      <c r="B16" s="44"/>
      <c r="C16" s="12" t="s">
        <v>9</v>
      </c>
      <c r="D16" s="13" t="s">
        <v>17</v>
      </c>
      <c r="E16" s="14" t="s">
        <v>19</v>
      </c>
      <c r="F16" s="15">
        <v>177.79</v>
      </c>
      <c r="G16" s="16">
        <v>4778</v>
      </c>
      <c r="H16" s="17">
        <v>849480.62</v>
      </c>
      <c r="I16" s="18">
        <v>2416</v>
      </c>
      <c r="J16" s="17">
        <v>435314.88</v>
      </c>
      <c r="K16" s="18">
        <v>7194</v>
      </c>
      <c r="L16" s="15">
        <v>1284795.5</v>
      </c>
    </row>
    <row r="17" spans="2:12" x14ac:dyDescent="0.25">
      <c r="B17" s="44"/>
      <c r="C17" s="12" t="s">
        <v>9</v>
      </c>
      <c r="D17" s="13" t="s">
        <v>20</v>
      </c>
      <c r="E17" s="14" t="s">
        <v>21</v>
      </c>
      <c r="F17" s="15">
        <v>177.79</v>
      </c>
      <c r="G17" s="16">
        <v>1596</v>
      </c>
      <c r="H17" s="17">
        <v>283752.83999999997</v>
      </c>
      <c r="I17" s="18">
        <v>330</v>
      </c>
      <c r="J17" s="17">
        <v>59459.4</v>
      </c>
      <c r="K17" s="18">
        <v>1926</v>
      </c>
      <c r="L17" s="15">
        <v>343212.24</v>
      </c>
    </row>
    <row r="18" spans="2:12" ht="15.75" thickBot="1" x14ac:dyDescent="0.3">
      <c r="B18" s="45"/>
      <c r="C18" s="19" t="s">
        <v>9</v>
      </c>
      <c r="D18" s="20" t="s">
        <v>20</v>
      </c>
      <c r="E18" s="21" t="s">
        <v>22</v>
      </c>
      <c r="F18" s="22">
        <v>177.79</v>
      </c>
      <c r="G18" s="23">
        <v>825</v>
      </c>
      <c r="H18" s="24">
        <v>146676.75</v>
      </c>
      <c r="I18" s="25">
        <v>245</v>
      </c>
      <c r="J18" s="24">
        <v>44144.1</v>
      </c>
      <c r="K18" s="25">
        <v>1070</v>
      </c>
      <c r="L18" s="22">
        <v>190820.85</v>
      </c>
    </row>
    <row r="19" spans="2:12" ht="15.75" thickBot="1" x14ac:dyDescent="0.3">
      <c r="C19" s="1"/>
      <c r="D19" s="2"/>
      <c r="E19" s="2"/>
      <c r="F19" s="1"/>
      <c r="G19" s="3"/>
      <c r="H19" s="4"/>
      <c r="I19" s="3"/>
      <c r="J19" s="26" t="s">
        <v>23</v>
      </c>
      <c r="K19" s="27">
        <f>SUM(K9:K18)</f>
        <v>24881</v>
      </c>
      <c r="L19" s="28">
        <f>SUM(L9:L18)</f>
        <v>4433793.2799999993</v>
      </c>
    </row>
    <row r="24" spans="2:12" ht="15.75" thickBot="1" x14ac:dyDescent="0.3"/>
    <row r="25" spans="2:12" x14ac:dyDescent="0.25">
      <c r="E25" s="43">
        <v>2019</v>
      </c>
      <c r="F25" s="46" t="s">
        <v>0</v>
      </c>
      <c r="G25" s="48" t="s">
        <v>1</v>
      </c>
      <c r="H25" s="50" t="s">
        <v>2</v>
      </c>
      <c r="I25" s="52" t="s">
        <v>24</v>
      </c>
    </row>
    <row r="26" spans="2:12" ht="15.75" thickBot="1" x14ac:dyDescent="0.3">
      <c r="E26" s="44"/>
      <c r="F26" s="47"/>
      <c r="G26" s="49"/>
      <c r="H26" s="51"/>
      <c r="I26" s="53"/>
    </row>
    <row r="27" spans="2:12" x14ac:dyDescent="0.25">
      <c r="E27" s="44"/>
      <c r="F27" s="29" t="s">
        <v>9</v>
      </c>
      <c r="G27" s="30" t="s">
        <v>10</v>
      </c>
      <c r="H27" s="31" t="s">
        <v>11</v>
      </c>
      <c r="I27" s="40">
        <v>140459.1</v>
      </c>
    </row>
    <row r="28" spans="2:12" x14ac:dyDescent="0.25">
      <c r="E28" s="44"/>
      <c r="F28" s="33" t="s">
        <v>9</v>
      </c>
      <c r="G28" s="34" t="s">
        <v>10</v>
      </c>
      <c r="H28" s="35" t="s">
        <v>12</v>
      </c>
      <c r="I28" s="32">
        <v>57694.400000000001</v>
      </c>
    </row>
    <row r="29" spans="2:12" x14ac:dyDescent="0.25">
      <c r="E29" s="44"/>
      <c r="F29" s="33" t="s">
        <v>9</v>
      </c>
      <c r="G29" s="34" t="s">
        <v>10</v>
      </c>
      <c r="H29" s="35" t="s">
        <v>13</v>
      </c>
      <c r="I29" s="32">
        <v>700670.39</v>
      </c>
    </row>
    <row r="30" spans="2:12" x14ac:dyDescent="0.25">
      <c r="E30" s="44"/>
      <c r="F30" s="33" t="s">
        <v>9</v>
      </c>
      <c r="G30" s="34" t="s">
        <v>10</v>
      </c>
      <c r="H30" s="35" t="s">
        <v>14</v>
      </c>
      <c r="I30" s="32">
        <v>536193.48</v>
      </c>
      <c r="J30" s="4"/>
      <c r="K30" s="3"/>
      <c r="L30" s="4"/>
    </row>
    <row r="31" spans="2:12" x14ac:dyDescent="0.25">
      <c r="E31" s="44"/>
      <c r="F31" s="33" t="s">
        <v>9</v>
      </c>
      <c r="G31" s="34" t="s">
        <v>10</v>
      </c>
      <c r="H31" s="35" t="s">
        <v>15</v>
      </c>
      <c r="I31" s="32">
        <v>334422.99</v>
      </c>
    </row>
    <row r="32" spans="2:12" x14ac:dyDescent="0.25">
      <c r="E32" s="44"/>
      <c r="F32" s="33" t="s">
        <v>9</v>
      </c>
      <c r="G32" s="34" t="s">
        <v>10</v>
      </c>
      <c r="H32" s="35" t="s">
        <v>16</v>
      </c>
      <c r="I32" s="32">
        <v>351490.83</v>
      </c>
    </row>
    <row r="33" spans="5:9" x14ac:dyDescent="0.25">
      <c r="E33" s="44"/>
      <c r="F33" s="33" t="s">
        <v>9</v>
      </c>
      <c r="G33" s="34" t="s">
        <v>17</v>
      </c>
      <c r="H33" s="35" t="s">
        <v>18</v>
      </c>
      <c r="I33" s="32">
        <v>489278.08</v>
      </c>
    </row>
    <row r="34" spans="5:9" x14ac:dyDescent="0.25">
      <c r="E34" s="44"/>
      <c r="F34" s="33" t="s">
        <v>9</v>
      </c>
      <c r="G34" s="34" t="s">
        <v>17</v>
      </c>
      <c r="H34" s="35" t="s">
        <v>19</v>
      </c>
      <c r="I34" s="32">
        <v>1279021.26</v>
      </c>
    </row>
    <row r="35" spans="5:9" x14ac:dyDescent="0.25">
      <c r="E35" s="44"/>
      <c r="F35" s="33" t="s">
        <v>9</v>
      </c>
      <c r="G35" s="34" t="s">
        <v>20</v>
      </c>
      <c r="H35" s="35" t="s">
        <v>21</v>
      </c>
      <c r="I35" s="32">
        <v>342423.54</v>
      </c>
    </row>
    <row r="36" spans="5:9" ht="15.75" thickBot="1" x14ac:dyDescent="0.3">
      <c r="E36" s="45"/>
      <c r="F36" s="36" t="s">
        <v>9</v>
      </c>
      <c r="G36" s="37" t="s">
        <v>20</v>
      </c>
      <c r="H36" s="38" t="s">
        <v>22</v>
      </c>
      <c r="I36" s="39" t="s">
        <v>25</v>
      </c>
    </row>
  </sheetData>
  <mergeCells count="19">
    <mergeCell ref="G5:H6"/>
    <mergeCell ref="I5:J6"/>
    <mergeCell ref="K5:L6"/>
    <mergeCell ref="B5:B18"/>
    <mergeCell ref="C5:C8"/>
    <mergeCell ref="D5:D8"/>
    <mergeCell ref="E5:E8"/>
    <mergeCell ref="F5:F8"/>
    <mergeCell ref="L7:L8"/>
    <mergeCell ref="E25:E36"/>
    <mergeCell ref="F25:F26"/>
    <mergeCell ref="G25:G26"/>
    <mergeCell ref="H25:H26"/>
    <mergeCell ref="I25:I26"/>
    <mergeCell ref="G7:G8"/>
    <mergeCell ref="H7:H8"/>
    <mergeCell ref="I7:I8"/>
    <mergeCell ref="J7:J8"/>
    <mergeCell ref="K7:K8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mateus lima</dc:creator>
  <cp:lastModifiedBy>Taylane Quirino</cp:lastModifiedBy>
  <dcterms:created xsi:type="dcterms:W3CDTF">2020-06-25T23:17:26Z</dcterms:created>
  <dcterms:modified xsi:type="dcterms:W3CDTF">2020-07-03T01:11:55Z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