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IC Taylane\"/>
    </mc:Choice>
  </mc:AlternateContent>
  <bookViews>
    <workbookView xWindow="0" yWindow="0" windowWidth="24000" windowHeight="9600"/>
  </bookViews>
  <sheets>
    <sheet name="20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L19" i="1"/>
</calcChain>
</file>

<file path=xl/sharedStrings.xml><?xml version="1.0" encoding="utf-8"?>
<sst xmlns="http://schemas.openxmlformats.org/spreadsheetml/2006/main" count="79" uniqueCount="28">
  <si>
    <t>UF</t>
  </si>
  <si>
    <t>Território</t>
  </si>
  <si>
    <t>Município</t>
  </si>
  <si>
    <t>IBGE</t>
  </si>
  <si>
    <t>Per capita</t>
  </si>
  <si>
    <t>Prefeituras</t>
  </si>
  <si>
    <t>SEDUC</t>
  </si>
  <si>
    <t>Total Geral</t>
  </si>
  <si>
    <t>Alunos</t>
  </si>
  <si>
    <t>Valor 2015</t>
  </si>
  <si>
    <t>Total dos alunos</t>
  </si>
  <si>
    <t>Valor total</t>
  </si>
  <si>
    <t>BA</t>
  </si>
  <si>
    <t>Borda do Lago</t>
  </si>
  <si>
    <t>Sento Sé</t>
  </si>
  <si>
    <t>Sobradinho</t>
  </si>
  <si>
    <t>Casa Nova</t>
  </si>
  <si>
    <t>Pilão Arcado</t>
  </si>
  <si>
    <t>Remanso</t>
  </si>
  <si>
    <t>Campo Alegre de Lourdes</t>
  </si>
  <si>
    <t>Margem do Rio</t>
  </si>
  <si>
    <t>Curaçá</t>
  </si>
  <si>
    <t>Juazeiro</t>
  </si>
  <si>
    <t>Caatinga</t>
  </si>
  <si>
    <t>Uauá</t>
  </si>
  <si>
    <t>Canudos</t>
  </si>
  <si>
    <t>Total</t>
  </si>
  <si>
    <t>Valor Liberado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</si>
</sst>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Border="1"/>
    <xf numFmtId="44" fontId="0" fillId="0" borderId="3" xfId="1" applyFont="1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0" fillId="0" borderId="9" xfId="0" applyBorder="1"/>
    <xf numFmtId="44" fontId="0" fillId="0" borderId="9" xfId="1" applyFont="1" applyBorder="1" applyAlignment="1">
      <alignment horizontal="center"/>
    </xf>
    <xf numFmtId="0" fontId="0" fillId="0" borderId="9" xfId="0" applyBorder="1" applyAlignment="1">
      <alignment horizontal="center"/>
    </xf>
    <xf numFmtId="44" fontId="0" fillId="0" borderId="10" xfId="1" applyFon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0" fillId="0" borderId="13" xfId="0" applyBorder="1"/>
    <xf numFmtId="44" fontId="0" fillId="0" borderId="13" xfId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44" fontId="0" fillId="0" borderId="14" xfId="1" applyFont="1" applyBorder="1" applyAlignment="1">
      <alignment horizontal="center"/>
    </xf>
    <xf numFmtId="0" fontId="0" fillId="0" borderId="15" xfId="0" applyBorder="1" applyAlignment="1">
      <alignment horizontal="right" indent="1"/>
    </xf>
    <xf numFmtId="3" fontId="0" fillId="0" borderId="16" xfId="0" applyNumberFormat="1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164" fontId="4" fillId="3" borderId="27" xfId="0" applyNumberFormat="1" applyFont="1" applyFill="1" applyBorder="1" applyAlignment="1">
      <alignment horizontal="center" vertical="center" wrapText="1"/>
    </xf>
    <xf numFmtId="164" fontId="4" fillId="3" borderId="28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133350</xdr:rowOff>
    </xdr:from>
    <xdr:ext cx="4467225" cy="342786"/>
    <xdr:sp macro="" textlink="">
      <xdr:nvSpPr>
        <xdr:cNvPr id="2" name="CaixaDeTexto 1"/>
        <xdr:cNvSpPr txBox="1"/>
      </xdr:nvSpPr>
      <xdr:spPr>
        <a:xfrm>
          <a:off x="3990975" y="514350"/>
          <a:ext cx="4467225" cy="34278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/>
            <a:t>Previsão</a:t>
          </a:r>
          <a:r>
            <a:rPr lang="pt-BR" sz="1600" b="1" baseline="0"/>
            <a:t> de Atendimento</a:t>
          </a:r>
          <a:endParaRPr lang="pt-BR" sz="1600" b="1"/>
        </a:p>
      </xdr:txBody>
    </xdr:sp>
    <xdr:clientData/>
  </xdr:oneCellAnchor>
  <xdr:oneCellAnchor>
    <xdr:from>
      <xdr:col>6</xdr:col>
      <xdr:colOff>47625</xdr:colOff>
      <xdr:row>20</xdr:row>
      <xdr:rowOff>133350</xdr:rowOff>
    </xdr:from>
    <xdr:ext cx="4410075" cy="342786"/>
    <xdr:sp macro="" textlink="">
      <xdr:nvSpPr>
        <xdr:cNvPr id="3" name="CaixaDeTexto 2"/>
        <xdr:cNvSpPr txBox="1"/>
      </xdr:nvSpPr>
      <xdr:spPr>
        <a:xfrm>
          <a:off x="4038600" y="4162425"/>
          <a:ext cx="4410075" cy="34278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/>
            <a:t>Liberação de Recursos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36"/>
  <sheetViews>
    <sheetView showGridLines="0" tabSelected="1" workbookViewId="0">
      <selection activeCell="L29" sqref="L29"/>
    </sheetView>
  </sheetViews>
  <sheetFormatPr defaultRowHeight="15" x14ac:dyDescent="0.25"/>
  <cols>
    <col min="1" max="1" width="1.42578125" customWidth="1"/>
    <col min="2" max="2" width="8.5703125" bestFit="1" customWidth="1"/>
    <col min="3" max="3" width="3.42578125" bestFit="1" customWidth="1"/>
    <col min="4" max="4" width="14.42578125" bestFit="1" customWidth="1"/>
    <col min="5" max="5" width="24" bestFit="1" customWidth="1"/>
    <col min="6" max="6" width="8" bestFit="1" customWidth="1"/>
    <col min="7" max="7" width="10.5703125" bestFit="1" customWidth="1"/>
    <col min="8" max="8" width="14.42578125" bestFit="1" customWidth="1"/>
    <col min="9" max="9" width="24" bestFit="1" customWidth="1"/>
    <col min="10" max="10" width="18.140625" bestFit="1" customWidth="1"/>
    <col min="11" max="11" width="14.28515625" bestFit="1" customWidth="1"/>
    <col min="12" max="12" width="15.42578125" bestFit="1" customWidth="1"/>
    <col min="13" max="13" width="15.85546875" bestFit="1" customWidth="1"/>
    <col min="14" max="14" width="24.85546875" bestFit="1" customWidth="1"/>
  </cols>
  <sheetData>
    <row r="6" spans="2:13" ht="15.75" thickBot="1" x14ac:dyDescent="0.3"/>
    <row r="7" spans="2:13" x14ac:dyDescent="0.25">
      <c r="B7" s="38">
        <v>2015</v>
      </c>
      <c r="C7" s="41" t="s">
        <v>0</v>
      </c>
      <c r="D7" s="43" t="s">
        <v>1</v>
      </c>
      <c r="E7" s="43" t="s">
        <v>2</v>
      </c>
      <c r="F7" s="43" t="s">
        <v>3</v>
      </c>
      <c r="G7" s="43" t="s">
        <v>4</v>
      </c>
      <c r="H7" s="49" t="s">
        <v>5</v>
      </c>
      <c r="I7" s="50"/>
      <c r="J7" s="49" t="s">
        <v>6</v>
      </c>
      <c r="K7" s="50"/>
      <c r="L7" s="49" t="s">
        <v>7</v>
      </c>
      <c r="M7" s="51"/>
    </row>
    <row r="8" spans="2:13" ht="15.75" thickBot="1" x14ac:dyDescent="0.3">
      <c r="B8" s="39"/>
      <c r="C8" s="42"/>
      <c r="D8" s="44"/>
      <c r="E8" s="44"/>
      <c r="F8" s="44"/>
      <c r="G8" s="44"/>
      <c r="H8" s="2" t="s">
        <v>8</v>
      </c>
      <c r="I8" s="2" t="s">
        <v>9</v>
      </c>
      <c r="J8" s="2" t="s">
        <v>8</v>
      </c>
      <c r="K8" s="2" t="s">
        <v>9</v>
      </c>
      <c r="L8" s="2" t="s">
        <v>10</v>
      </c>
      <c r="M8" s="3" t="s">
        <v>11</v>
      </c>
    </row>
    <row r="9" spans="2:13" x14ac:dyDescent="0.25">
      <c r="B9" s="39"/>
      <c r="C9" s="4" t="s">
        <v>12</v>
      </c>
      <c r="D9" s="5" t="s">
        <v>13</v>
      </c>
      <c r="E9" s="5" t="s">
        <v>14</v>
      </c>
      <c r="F9" s="6">
        <v>2930204</v>
      </c>
      <c r="G9" s="7">
        <v>148.16</v>
      </c>
      <c r="H9" s="8">
        <v>465</v>
      </c>
      <c r="I9" s="7">
        <v>68894.399999999994</v>
      </c>
      <c r="J9" s="8">
        <v>96</v>
      </c>
      <c r="K9" s="7">
        <v>14223.36</v>
      </c>
      <c r="L9" s="8">
        <v>561</v>
      </c>
      <c r="M9" s="9">
        <v>83117.759999999995</v>
      </c>
    </row>
    <row r="10" spans="2:13" x14ac:dyDescent="0.25">
      <c r="B10" s="39"/>
      <c r="C10" s="10" t="s">
        <v>12</v>
      </c>
      <c r="D10" s="11" t="s">
        <v>13</v>
      </c>
      <c r="E10" s="11" t="s">
        <v>15</v>
      </c>
      <c r="F10" s="12">
        <v>2930774</v>
      </c>
      <c r="G10" s="13">
        <v>142.66999999999999</v>
      </c>
      <c r="H10" s="14">
        <v>229</v>
      </c>
      <c r="I10" s="13">
        <v>32671.43</v>
      </c>
      <c r="J10" s="14">
        <v>3</v>
      </c>
      <c r="K10" s="13">
        <v>428.01</v>
      </c>
      <c r="L10" s="14">
        <v>232</v>
      </c>
      <c r="M10" s="15">
        <v>33099.440000000002</v>
      </c>
    </row>
    <row r="11" spans="2:13" x14ac:dyDescent="0.25">
      <c r="B11" s="39"/>
      <c r="C11" s="10" t="s">
        <v>12</v>
      </c>
      <c r="D11" s="11" t="s">
        <v>13</v>
      </c>
      <c r="E11" s="11" t="s">
        <v>16</v>
      </c>
      <c r="F11" s="12">
        <v>2907202</v>
      </c>
      <c r="G11" s="13">
        <v>148.16</v>
      </c>
      <c r="H11" s="16">
        <v>2137</v>
      </c>
      <c r="I11" s="13">
        <v>316617.92</v>
      </c>
      <c r="J11" s="16">
        <v>1051</v>
      </c>
      <c r="K11" s="13">
        <v>155716.16</v>
      </c>
      <c r="L11" s="16">
        <v>3188</v>
      </c>
      <c r="M11" s="15">
        <v>472334.08000000002</v>
      </c>
    </row>
    <row r="12" spans="2:13" x14ac:dyDescent="0.25">
      <c r="B12" s="39"/>
      <c r="C12" s="10" t="s">
        <v>12</v>
      </c>
      <c r="D12" s="11" t="s">
        <v>13</v>
      </c>
      <c r="E12" s="11" t="s">
        <v>17</v>
      </c>
      <c r="F12" s="12">
        <v>2924405</v>
      </c>
      <c r="G12" s="13">
        <v>148.30000000000001</v>
      </c>
      <c r="H12" s="16">
        <v>1623</v>
      </c>
      <c r="I12" s="13">
        <v>240690.9</v>
      </c>
      <c r="J12" s="14">
        <v>97</v>
      </c>
      <c r="K12" s="13">
        <v>14385.1</v>
      </c>
      <c r="L12" s="16">
        <v>1720</v>
      </c>
      <c r="M12" s="15">
        <v>255076</v>
      </c>
    </row>
    <row r="13" spans="2:13" x14ac:dyDescent="0.25">
      <c r="B13" s="39"/>
      <c r="C13" s="10" t="s">
        <v>12</v>
      </c>
      <c r="D13" s="11" t="s">
        <v>13</v>
      </c>
      <c r="E13" s="11" t="s">
        <v>18</v>
      </c>
      <c r="F13" s="12">
        <v>2926004</v>
      </c>
      <c r="G13" s="13">
        <v>148.16</v>
      </c>
      <c r="H13" s="16">
        <v>1742</v>
      </c>
      <c r="I13" s="13">
        <v>258094.72</v>
      </c>
      <c r="J13" s="14">
        <v>55</v>
      </c>
      <c r="K13" s="13">
        <v>8148.8</v>
      </c>
      <c r="L13" s="16">
        <v>1797</v>
      </c>
      <c r="M13" s="15">
        <v>266243.52</v>
      </c>
    </row>
    <row r="14" spans="2:13" x14ac:dyDescent="0.25">
      <c r="B14" s="39"/>
      <c r="C14" s="10" t="s">
        <v>12</v>
      </c>
      <c r="D14" s="11" t="s">
        <v>13</v>
      </c>
      <c r="E14" s="11" t="s">
        <v>19</v>
      </c>
      <c r="F14" s="12">
        <v>2905909</v>
      </c>
      <c r="G14" s="13">
        <v>148.16</v>
      </c>
      <c r="H14" s="16">
        <v>1916</v>
      </c>
      <c r="I14" s="13">
        <v>283874.56</v>
      </c>
      <c r="J14" s="14">
        <v>70</v>
      </c>
      <c r="K14" s="13">
        <v>10371.200000000001</v>
      </c>
      <c r="L14" s="16">
        <v>1986</v>
      </c>
      <c r="M14" s="15">
        <v>294245.76000000001</v>
      </c>
    </row>
    <row r="15" spans="2:13" x14ac:dyDescent="0.25">
      <c r="B15" s="39"/>
      <c r="C15" s="10" t="s">
        <v>12</v>
      </c>
      <c r="D15" s="11" t="s">
        <v>20</v>
      </c>
      <c r="E15" s="11" t="s">
        <v>21</v>
      </c>
      <c r="F15" s="12">
        <v>2909901</v>
      </c>
      <c r="G15" s="13">
        <v>148.16</v>
      </c>
      <c r="H15" s="16">
        <v>2522</v>
      </c>
      <c r="I15" s="13">
        <v>373659.52</v>
      </c>
      <c r="J15" s="14">
        <v>121</v>
      </c>
      <c r="K15" s="13">
        <v>17927.36</v>
      </c>
      <c r="L15" s="16">
        <v>2643</v>
      </c>
      <c r="M15" s="15">
        <v>391586.88</v>
      </c>
    </row>
    <row r="16" spans="2:13" ht="15" customHeight="1" x14ac:dyDescent="0.25">
      <c r="B16" s="39"/>
      <c r="C16" s="10" t="s">
        <v>12</v>
      </c>
      <c r="D16" s="11" t="s">
        <v>20</v>
      </c>
      <c r="E16" s="11" t="s">
        <v>22</v>
      </c>
      <c r="F16" s="12">
        <v>2918407</v>
      </c>
      <c r="G16" s="13">
        <v>148.16</v>
      </c>
      <c r="H16" s="16">
        <v>5329</v>
      </c>
      <c r="I16" s="13">
        <v>789544.64</v>
      </c>
      <c r="J16" s="16">
        <v>1534</v>
      </c>
      <c r="K16" s="13">
        <v>227277.44</v>
      </c>
      <c r="L16" s="16">
        <v>6863</v>
      </c>
      <c r="M16" s="15">
        <v>1016822.08</v>
      </c>
    </row>
    <row r="17" spans="2:13" x14ac:dyDescent="0.25">
      <c r="B17" s="39"/>
      <c r="C17" s="10" t="s">
        <v>12</v>
      </c>
      <c r="D17" s="11" t="s">
        <v>23</v>
      </c>
      <c r="E17" s="11" t="s">
        <v>24</v>
      </c>
      <c r="F17" s="12">
        <v>2932002</v>
      </c>
      <c r="G17" s="13">
        <v>148.16</v>
      </c>
      <c r="H17" s="16">
        <v>1424</v>
      </c>
      <c r="I17" s="13">
        <v>210979.84</v>
      </c>
      <c r="J17" s="14">
        <v>362</v>
      </c>
      <c r="K17" s="13">
        <v>53633.919999999998</v>
      </c>
      <c r="L17" s="16">
        <v>1786</v>
      </c>
      <c r="M17" s="15">
        <v>264613.76000000001</v>
      </c>
    </row>
    <row r="18" spans="2:13" ht="15.75" thickBot="1" x14ac:dyDescent="0.3">
      <c r="B18" s="40"/>
      <c r="C18" s="17" t="s">
        <v>12</v>
      </c>
      <c r="D18" s="18" t="s">
        <v>23</v>
      </c>
      <c r="E18" s="18" t="s">
        <v>25</v>
      </c>
      <c r="F18" s="19">
        <v>2906824</v>
      </c>
      <c r="G18" s="20">
        <v>148.16</v>
      </c>
      <c r="H18" s="21">
        <v>682</v>
      </c>
      <c r="I18" s="20">
        <v>101045.12</v>
      </c>
      <c r="J18" s="22">
        <v>291</v>
      </c>
      <c r="K18" s="20">
        <v>43114.559999999998</v>
      </c>
      <c r="L18" s="21">
        <v>973</v>
      </c>
      <c r="M18" s="23">
        <v>144159.67999999999</v>
      </c>
    </row>
    <row r="19" spans="2:13" ht="15.75" thickBot="1" x14ac:dyDescent="0.3">
      <c r="D19" s="1"/>
      <c r="K19" s="24" t="s">
        <v>26</v>
      </c>
      <c r="L19" s="25">
        <f>SUM(L9:L18)</f>
        <v>21749</v>
      </c>
      <c r="M19" s="26">
        <f>SUM(M9:M18)</f>
        <v>3221298.9600000004</v>
      </c>
    </row>
    <row r="24" spans="2:13" ht="15.75" thickBot="1" x14ac:dyDescent="0.3"/>
    <row r="25" spans="2:13" x14ac:dyDescent="0.25">
      <c r="F25" s="38">
        <v>2015</v>
      </c>
      <c r="G25" s="41" t="s">
        <v>0</v>
      </c>
      <c r="H25" s="43" t="s">
        <v>1</v>
      </c>
      <c r="I25" s="45" t="s">
        <v>2</v>
      </c>
      <c r="J25" s="47" t="s">
        <v>27</v>
      </c>
    </row>
    <row r="26" spans="2:13" ht="15.75" thickBot="1" x14ac:dyDescent="0.3">
      <c r="F26" s="39"/>
      <c r="G26" s="42"/>
      <c r="H26" s="44"/>
      <c r="I26" s="46"/>
      <c r="J26" s="48"/>
    </row>
    <row r="27" spans="2:13" x14ac:dyDescent="0.25">
      <c r="F27" s="39"/>
      <c r="G27" s="27" t="s">
        <v>12</v>
      </c>
      <c r="H27" s="28" t="s">
        <v>13</v>
      </c>
      <c r="I27" s="29" t="s">
        <v>14</v>
      </c>
      <c r="J27" s="36">
        <v>27705.93</v>
      </c>
    </row>
    <row r="28" spans="2:13" x14ac:dyDescent="0.25">
      <c r="F28" s="39"/>
      <c r="G28" s="30" t="s">
        <v>12</v>
      </c>
      <c r="H28" s="31" t="s">
        <v>13</v>
      </c>
      <c r="I28" s="32" t="s">
        <v>15</v>
      </c>
      <c r="J28" s="36">
        <v>33099.440000000002</v>
      </c>
    </row>
    <row r="29" spans="2:13" x14ac:dyDescent="0.25">
      <c r="F29" s="39"/>
      <c r="G29" s="30" t="s">
        <v>12</v>
      </c>
      <c r="H29" s="31" t="s">
        <v>13</v>
      </c>
      <c r="I29" s="32" t="s">
        <v>16</v>
      </c>
      <c r="J29" s="36">
        <v>472304.08</v>
      </c>
    </row>
    <row r="30" spans="2:13" x14ac:dyDescent="0.25">
      <c r="F30" s="39"/>
      <c r="G30" s="30" t="s">
        <v>12</v>
      </c>
      <c r="H30" s="31" t="s">
        <v>13</v>
      </c>
      <c r="I30" s="32" t="s">
        <v>17</v>
      </c>
      <c r="J30" s="36">
        <v>255076</v>
      </c>
    </row>
    <row r="31" spans="2:13" x14ac:dyDescent="0.25">
      <c r="F31" s="39"/>
      <c r="G31" s="30" t="s">
        <v>12</v>
      </c>
      <c r="H31" s="31" t="s">
        <v>13</v>
      </c>
      <c r="I31" s="32" t="s">
        <v>18</v>
      </c>
      <c r="J31" s="36">
        <v>266243.52</v>
      </c>
    </row>
    <row r="32" spans="2:13" x14ac:dyDescent="0.25">
      <c r="F32" s="39"/>
      <c r="G32" s="30" t="s">
        <v>12</v>
      </c>
      <c r="H32" s="31" t="s">
        <v>13</v>
      </c>
      <c r="I32" s="32" t="s">
        <v>19</v>
      </c>
      <c r="J32" s="36">
        <v>294245.76000000001</v>
      </c>
    </row>
    <row r="33" spans="6:10" x14ac:dyDescent="0.25">
      <c r="F33" s="39"/>
      <c r="G33" s="30" t="s">
        <v>12</v>
      </c>
      <c r="H33" s="31" t="s">
        <v>20</v>
      </c>
      <c r="I33" s="32" t="s">
        <v>21</v>
      </c>
      <c r="J33" s="36">
        <v>391586.88</v>
      </c>
    </row>
    <row r="34" spans="6:10" x14ac:dyDescent="0.25">
      <c r="F34" s="39"/>
      <c r="G34" s="30" t="s">
        <v>12</v>
      </c>
      <c r="H34" s="31" t="s">
        <v>20</v>
      </c>
      <c r="I34" s="32" t="s">
        <v>22</v>
      </c>
      <c r="J34" s="36">
        <v>1016822.08</v>
      </c>
    </row>
    <row r="35" spans="6:10" x14ac:dyDescent="0.25">
      <c r="F35" s="39"/>
      <c r="G35" s="30" t="s">
        <v>12</v>
      </c>
      <c r="H35" s="31" t="s">
        <v>23</v>
      </c>
      <c r="I35" s="32" t="s">
        <v>24</v>
      </c>
      <c r="J35" s="36">
        <v>264613.76000000001</v>
      </c>
    </row>
    <row r="36" spans="6:10" ht="15.75" thickBot="1" x14ac:dyDescent="0.3">
      <c r="F36" s="40"/>
      <c r="G36" s="33" t="s">
        <v>12</v>
      </c>
      <c r="H36" s="34" t="s">
        <v>23</v>
      </c>
      <c r="I36" s="35" t="s">
        <v>25</v>
      </c>
      <c r="J36" s="37">
        <v>144159.67999999999</v>
      </c>
    </row>
  </sheetData>
  <mergeCells count="14">
    <mergeCell ref="L7:M7"/>
    <mergeCell ref="I25:I26"/>
    <mergeCell ref="J25:J26"/>
    <mergeCell ref="F25:F36"/>
    <mergeCell ref="E7:E8"/>
    <mergeCell ref="F7:F8"/>
    <mergeCell ref="G7:G8"/>
    <mergeCell ref="H7:I7"/>
    <mergeCell ref="J7:K7"/>
    <mergeCell ref="B7:B18"/>
    <mergeCell ref="C7:C8"/>
    <mergeCell ref="D7:D8"/>
    <mergeCell ref="G25:G26"/>
    <mergeCell ref="H25:H2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 lima</dc:creator>
  <cp:lastModifiedBy>Taylane Quirino</cp:lastModifiedBy>
  <dcterms:created xsi:type="dcterms:W3CDTF">2020-06-25T23:27:16Z</dcterms:created>
  <dcterms:modified xsi:type="dcterms:W3CDTF">2020-07-03T01:22:25Z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