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esktop\IC Taylane\"/>
    </mc:Choice>
  </mc:AlternateContent>
  <bookViews>
    <workbookView xWindow="0" yWindow="0" windowWidth="24000" windowHeight="9600"/>
  </bookViews>
  <sheets>
    <sheet name="20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L18" i="1"/>
</calcChain>
</file>

<file path=xl/sharedStrings.xml><?xml version="1.0" encoding="utf-8"?>
<sst xmlns="http://schemas.openxmlformats.org/spreadsheetml/2006/main" count="79" uniqueCount="28">
  <si>
    <t>UF</t>
  </si>
  <si>
    <t>Território</t>
  </si>
  <si>
    <t>Município</t>
  </si>
  <si>
    <t>IBGE</t>
  </si>
  <si>
    <t>Per capita</t>
  </si>
  <si>
    <t>Prefeituras</t>
  </si>
  <si>
    <t>SEDUC</t>
  </si>
  <si>
    <t>Total geral</t>
  </si>
  <si>
    <t>Alunos</t>
  </si>
  <si>
    <t>Valor 2016</t>
  </si>
  <si>
    <t>Total dos alunos</t>
  </si>
  <si>
    <t>Valor total</t>
  </si>
  <si>
    <t>BA</t>
  </si>
  <si>
    <t>Borda do Lago</t>
  </si>
  <si>
    <t>Sento Sé</t>
  </si>
  <si>
    <t>Sobradinho</t>
  </si>
  <si>
    <t>Casa Nova</t>
  </si>
  <si>
    <t>Pilão Arcado</t>
  </si>
  <si>
    <t>Remanso</t>
  </si>
  <si>
    <t>Campo Alegre de Lourdes</t>
  </si>
  <si>
    <t>Margem do Rio</t>
  </si>
  <si>
    <t>Curaçá</t>
  </si>
  <si>
    <t>Juazeiro</t>
  </si>
  <si>
    <t>Caatinga</t>
  </si>
  <si>
    <t>Uauá</t>
  </si>
  <si>
    <t>Canudos</t>
  </si>
  <si>
    <t>Total</t>
  </si>
  <si>
    <t>Valor Liberado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</si>
</sst>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&quot;R$&quot;\ #,##0.00"/>
    <numFmt numFmtId="165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Fill="1" applyBorder="1" applyAlignment="1">
      <alignment horizontal="right" vertical="center" indent="1"/>
    </xf>
    <xf numFmtId="44" fontId="0" fillId="0" borderId="0" xfId="0" applyNumberFormat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Border="1"/>
    <xf numFmtId="44" fontId="0" fillId="0" borderId="3" xfId="1" applyFont="1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44" fontId="0" fillId="0" borderId="4" xfId="1" applyFont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Border="1"/>
    <xf numFmtId="44" fontId="0" fillId="0" borderId="10" xfId="1" applyFon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44" fontId="0" fillId="0" borderId="11" xfId="1" applyFont="1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0" fillId="0" borderId="14" xfId="0" applyBorder="1"/>
    <xf numFmtId="44" fontId="0" fillId="0" borderId="14" xfId="1" applyFont="1" applyBorder="1" applyAlignment="1">
      <alignment horizontal="center"/>
    </xf>
    <xf numFmtId="0" fontId="0" fillId="0" borderId="14" xfId="0" applyBorder="1" applyAlignment="1">
      <alignment horizontal="center"/>
    </xf>
    <xf numFmtId="3" fontId="0" fillId="0" borderId="14" xfId="0" applyNumberFormat="1" applyBorder="1" applyAlignment="1">
      <alignment horizontal="center"/>
    </xf>
    <xf numFmtId="44" fontId="0" fillId="0" borderId="15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right" indent="1"/>
    </xf>
    <xf numFmtId="3" fontId="0" fillId="0" borderId="17" xfId="0" applyNumberFormat="1" applyBorder="1" applyAlignment="1">
      <alignment horizontal="center"/>
    </xf>
    <xf numFmtId="44" fontId="0" fillId="0" borderId="18" xfId="1" applyFont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165" fontId="4" fillId="3" borderId="23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165" fontId="4" fillId="3" borderId="26" xfId="0" applyNumberFormat="1" applyFont="1" applyFill="1" applyBorder="1" applyAlignment="1">
      <alignment horizontal="center" vertical="center" wrapText="1"/>
    </xf>
    <xf numFmtId="165" fontId="4" fillId="3" borderId="27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4467225" cy="342786"/>
    <xdr:sp macro="" textlink="">
      <xdr:nvSpPr>
        <xdr:cNvPr id="2" name="CaixaDeTexto 1"/>
        <xdr:cNvSpPr txBox="1"/>
      </xdr:nvSpPr>
      <xdr:spPr>
        <a:xfrm>
          <a:off x="4543425" y="381000"/>
          <a:ext cx="4467225" cy="342786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/>
            <a:t>Previsão</a:t>
          </a:r>
          <a:r>
            <a:rPr lang="pt-BR" sz="1600" b="1" baseline="0"/>
            <a:t> de Atendimento</a:t>
          </a:r>
          <a:endParaRPr lang="pt-BR" sz="1600" b="1"/>
        </a:p>
      </xdr:txBody>
    </xdr:sp>
    <xdr:clientData/>
  </xdr:oneCellAnchor>
  <xdr:oneCellAnchor>
    <xdr:from>
      <xdr:col>6</xdr:col>
      <xdr:colOff>57150</xdr:colOff>
      <xdr:row>22</xdr:row>
      <xdr:rowOff>9525</xdr:rowOff>
    </xdr:from>
    <xdr:ext cx="4410075" cy="342786"/>
    <xdr:sp macro="" textlink="">
      <xdr:nvSpPr>
        <xdr:cNvPr id="3" name="CaixaDeTexto 2"/>
        <xdr:cNvSpPr txBox="1"/>
      </xdr:nvSpPr>
      <xdr:spPr>
        <a:xfrm>
          <a:off x="4600575" y="4238625"/>
          <a:ext cx="4410075" cy="342786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/>
            <a:t>Liberação de Recursos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37"/>
  <sheetViews>
    <sheetView showGridLines="0" tabSelected="1" workbookViewId="0">
      <selection activeCell="K40" sqref="K40"/>
    </sheetView>
  </sheetViews>
  <sheetFormatPr defaultRowHeight="15" x14ac:dyDescent="0.25"/>
  <cols>
    <col min="2" max="2" width="8.5703125" bestFit="1" customWidth="1"/>
    <col min="3" max="3" width="3.42578125" bestFit="1" customWidth="1"/>
    <col min="4" max="4" width="14.42578125" bestFit="1" customWidth="1"/>
    <col min="5" max="5" width="24" bestFit="1" customWidth="1"/>
    <col min="6" max="6" width="8.5703125" bestFit="1" customWidth="1"/>
    <col min="7" max="7" width="10.5703125" bestFit="1" customWidth="1"/>
    <col min="8" max="8" width="14.42578125" bestFit="1" customWidth="1"/>
    <col min="9" max="9" width="24" bestFit="1" customWidth="1"/>
    <col min="10" max="10" width="18.140625" bestFit="1" customWidth="1"/>
    <col min="11" max="11" width="14.28515625" bestFit="1" customWidth="1"/>
    <col min="12" max="12" width="15.42578125" bestFit="1" customWidth="1"/>
    <col min="13" max="13" width="15.85546875" bestFit="1" customWidth="1"/>
  </cols>
  <sheetData>
    <row r="5" spans="2:13" ht="15.75" thickBot="1" x14ac:dyDescent="0.3">
      <c r="D5" s="1"/>
      <c r="K5" s="2"/>
      <c r="L5" s="3"/>
    </row>
    <row r="6" spans="2:13" x14ac:dyDescent="0.25">
      <c r="B6" s="47">
        <v>2016</v>
      </c>
      <c r="C6" s="50" t="s">
        <v>0</v>
      </c>
      <c r="D6" s="52" t="s">
        <v>1</v>
      </c>
      <c r="E6" s="52" t="s">
        <v>2</v>
      </c>
      <c r="F6" s="52" t="s">
        <v>3</v>
      </c>
      <c r="G6" s="52" t="s">
        <v>4</v>
      </c>
      <c r="H6" s="54" t="s">
        <v>5</v>
      </c>
      <c r="I6" s="54"/>
      <c r="J6" s="54" t="s">
        <v>6</v>
      </c>
      <c r="K6" s="54"/>
      <c r="L6" s="54" t="s">
        <v>7</v>
      </c>
      <c r="M6" s="55"/>
    </row>
    <row r="7" spans="2:13" ht="15.75" thickBot="1" x14ac:dyDescent="0.3">
      <c r="B7" s="48"/>
      <c r="C7" s="51"/>
      <c r="D7" s="53"/>
      <c r="E7" s="53"/>
      <c r="F7" s="53"/>
      <c r="G7" s="53"/>
      <c r="H7" s="4" t="s">
        <v>8</v>
      </c>
      <c r="I7" s="4" t="s">
        <v>9</v>
      </c>
      <c r="J7" s="4" t="s">
        <v>8</v>
      </c>
      <c r="K7" s="4" t="s">
        <v>9</v>
      </c>
      <c r="L7" s="4" t="s">
        <v>10</v>
      </c>
      <c r="M7" s="5" t="s">
        <v>11</v>
      </c>
    </row>
    <row r="8" spans="2:13" x14ac:dyDescent="0.25">
      <c r="B8" s="48"/>
      <c r="C8" s="6" t="s">
        <v>12</v>
      </c>
      <c r="D8" s="7" t="s">
        <v>13</v>
      </c>
      <c r="E8" s="7" t="s">
        <v>14</v>
      </c>
      <c r="F8" s="8">
        <v>2930204</v>
      </c>
      <c r="G8" s="9">
        <v>148.16</v>
      </c>
      <c r="H8" s="10">
        <v>476</v>
      </c>
      <c r="I8" s="9">
        <v>70524.160000000003</v>
      </c>
      <c r="J8" s="10">
        <v>47</v>
      </c>
      <c r="K8" s="9">
        <v>6963.52</v>
      </c>
      <c r="L8" s="11">
        <v>523</v>
      </c>
      <c r="M8" s="12">
        <v>77487.679999999993</v>
      </c>
    </row>
    <row r="9" spans="2:13" x14ac:dyDescent="0.25">
      <c r="B9" s="48"/>
      <c r="C9" s="13" t="s">
        <v>12</v>
      </c>
      <c r="D9" s="14" t="s">
        <v>13</v>
      </c>
      <c r="E9" s="14" t="s">
        <v>15</v>
      </c>
      <c r="F9" s="15">
        <v>2930774</v>
      </c>
      <c r="G9" s="16">
        <v>142.66999999999999</v>
      </c>
      <c r="H9" s="17">
        <v>225</v>
      </c>
      <c r="I9" s="16">
        <v>32100.75</v>
      </c>
      <c r="J9" s="17">
        <v>1</v>
      </c>
      <c r="K9" s="16">
        <v>142.6</v>
      </c>
      <c r="L9" s="18">
        <v>226</v>
      </c>
      <c r="M9" s="19">
        <v>32243.4</v>
      </c>
    </row>
    <row r="10" spans="2:13" x14ac:dyDescent="0.25">
      <c r="B10" s="48"/>
      <c r="C10" s="13" t="s">
        <v>12</v>
      </c>
      <c r="D10" s="14" t="s">
        <v>13</v>
      </c>
      <c r="E10" s="14" t="s">
        <v>16</v>
      </c>
      <c r="F10" s="15">
        <v>2907202</v>
      </c>
      <c r="G10" s="16">
        <v>148.16</v>
      </c>
      <c r="H10" s="18">
        <v>1825</v>
      </c>
      <c r="I10" s="16">
        <v>270392</v>
      </c>
      <c r="J10" s="17">
        <v>702</v>
      </c>
      <c r="K10" s="16">
        <v>104008.32000000001</v>
      </c>
      <c r="L10" s="18">
        <v>2527</v>
      </c>
      <c r="M10" s="19">
        <v>374400.32</v>
      </c>
    </row>
    <row r="11" spans="2:13" x14ac:dyDescent="0.25">
      <c r="B11" s="48"/>
      <c r="C11" s="13" t="s">
        <v>12</v>
      </c>
      <c r="D11" s="14" t="s">
        <v>13</v>
      </c>
      <c r="E11" s="14" t="s">
        <v>17</v>
      </c>
      <c r="F11" s="15">
        <v>2924405</v>
      </c>
      <c r="G11" s="16">
        <v>148.30000000000001</v>
      </c>
      <c r="H11" s="18">
        <v>1623</v>
      </c>
      <c r="I11" s="16">
        <v>240690.9</v>
      </c>
      <c r="J11" s="17">
        <v>106</v>
      </c>
      <c r="K11" s="16">
        <v>15719.8</v>
      </c>
      <c r="L11" s="18">
        <v>1729</v>
      </c>
      <c r="M11" s="19">
        <v>256410.7</v>
      </c>
    </row>
    <row r="12" spans="2:13" x14ac:dyDescent="0.25">
      <c r="B12" s="48"/>
      <c r="C12" s="13" t="s">
        <v>12</v>
      </c>
      <c r="D12" s="14" t="s">
        <v>13</v>
      </c>
      <c r="E12" s="14" t="s">
        <v>18</v>
      </c>
      <c r="F12" s="15">
        <v>2926004</v>
      </c>
      <c r="G12" s="16">
        <v>148.16</v>
      </c>
      <c r="H12" s="18">
        <v>1646</v>
      </c>
      <c r="I12" s="16">
        <v>243871.35999999999</v>
      </c>
      <c r="J12" s="17">
        <v>111</v>
      </c>
      <c r="K12" s="16">
        <v>16445.759999999998</v>
      </c>
      <c r="L12" s="18">
        <v>1757</v>
      </c>
      <c r="M12" s="19">
        <v>260317.12</v>
      </c>
    </row>
    <row r="13" spans="2:13" x14ac:dyDescent="0.25">
      <c r="B13" s="48"/>
      <c r="C13" s="13" t="s">
        <v>12</v>
      </c>
      <c r="D13" s="14" t="s">
        <v>13</v>
      </c>
      <c r="E13" s="14" t="s">
        <v>19</v>
      </c>
      <c r="F13" s="15">
        <v>2905909</v>
      </c>
      <c r="G13" s="16">
        <v>148.16</v>
      </c>
      <c r="H13" s="18">
        <v>1870</v>
      </c>
      <c r="I13" s="16">
        <v>277059.20000000001</v>
      </c>
      <c r="J13" s="17">
        <v>48</v>
      </c>
      <c r="K13" s="16">
        <v>7111.68</v>
      </c>
      <c r="L13" s="18">
        <v>1918</v>
      </c>
      <c r="M13" s="19">
        <v>284170.88</v>
      </c>
    </row>
    <row r="14" spans="2:13" x14ac:dyDescent="0.25">
      <c r="B14" s="48"/>
      <c r="C14" s="13" t="s">
        <v>12</v>
      </c>
      <c r="D14" s="14" t="s">
        <v>20</v>
      </c>
      <c r="E14" s="14" t="s">
        <v>21</v>
      </c>
      <c r="F14" s="15">
        <v>2909901</v>
      </c>
      <c r="G14" s="16">
        <v>148.16</v>
      </c>
      <c r="H14" s="18">
        <v>2433</v>
      </c>
      <c r="I14" s="16">
        <v>360473.28</v>
      </c>
      <c r="J14" s="17">
        <v>89</v>
      </c>
      <c r="K14" s="16">
        <v>13186.24</v>
      </c>
      <c r="L14" s="18">
        <v>2522</v>
      </c>
      <c r="M14" s="19">
        <v>373659.52</v>
      </c>
    </row>
    <row r="15" spans="2:13" x14ac:dyDescent="0.25">
      <c r="B15" s="48"/>
      <c r="C15" s="13" t="s">
        <v>12</v>
      </c>
      <c r="D15" s="14" t="s">
        <v>20</v>
      </c>
      <c r="E15" s="14" t="s">
        <v>22</v>
      </c>
      <c r="F15" s="15">
        <v>2918407</v>
      </c>
      <c r="G15" s="16">
        <v>148.16</v>
      </c>
      <c r="H15" s="18">
        <v>6207</v>
      </c>
      <c r="I15" s="16">
        <v>919629.12</v>
      </c>
      <c r="J15" s="18">
        <v>1070</v>
      </c>
      <c r="K15" s="16">
        <v>158531.20000000001</v>
      </c>
      <c r="L15" s="18">
        <v>7277</v>
      </c>
      <c r="M15" s="19">
        <v>1078160.32</v>
      </c>
    </row>
    <row r="16" spans="2:13" x14ac:dyDescent="0.25">
      <c r="B16" s="48"/>
      <c r="C16" s="13" t="s">
        <v>12</v>
      </c>
      <c r="D16" s="14" t="s">
        <v>23</v>
      </c>
      <c r="E16" s="14" t="s">
        <v>24</v>
      </c>
      <c r="F16" s="15">
        <v>2932002</v>
      </c>
      <c r="G16" s="16">
        <v>148.16</v>
      </c>
      <c r="H16" s="18">
        <v>1492</v>
      </c>
      <c r="I16" s="16">
        <v>221054.72</v>
      </c>
      <c r="J16" s="17">
        <v>267</v>
      </c>
      <c r="K16" s="16">
        <v>39558.720000000001</v>
      </c>
      <c r="L16" s="18">
        <v>1759</v>
      </c>
      <c r="M16" s="19">
        <v>260613.44</v>
      </c>
    </row>
    <row r="17" spans="2:13" ht="15.75" thickBot="1" x14ac:dyDescent="0.3">
      <c r="B17" s="49"/>
      <c r="C17" s="20" t="s">
        <v>12</v>
      </c>
      <c r="D17" s="21" t="s">
        <v>23</v>
      </c>
      <c r="E17" s="21" t="s">
        <v>25</v>
      </c>
      <c r="F17" s="22">
        <v>2906824</v>
      </c>
      <c r="G17" s="23">
        <v>148.16</v>
      </c>
      <c r="H17" s="24">
        <v>685</v>
      </c>
      <c r="I17" s="23">
        <v>101489.60000000001</v>
      </c>
      <c r="J17" s="24">
        <v>283</v>
      </c>
      <c r="K17" s="23">
        <v>41929.279999999999</v>
      </c>
      <c r="L17" s="25">
        <v>968</v>
      </c>
      <c r="M17" s="26">
        <v>143418.88</v>
      </c>
    </row>
    <row r="18" spans="2:13" ht="15.75" thickBot="1" x14ac:dyDescent="0.3">
      <c r="D18" s="1"/>
      <c r="G18" s="27"/>
      <c r="H18" s="27"/>
      <c r="I18" s="27"/>
      <c r="J18" s="27"/>
      <c r="K18" s="28" t="s">
        <v>26</v>
      </c>
      <c r="L18" s="29">
        <f>SUM(L8:L17)</f>
        <v>21206</v>
      </c>
      <c r="M18" s="30">
        <f>SUM(M8:M17)</f>
        <v>3140882.2600000002</v>
      </c>
    </row>
    <row r="25" spans="2:13" ht="15.75" thickBot="1" x14ac:dyDescent="0.3"/>
    <row r="26" spans="2:13" x14ac:dyDescent="0.25">
      <c r="F26" s="47">
        <v>2016</v>
      </c>
      <c r="G26" s="56" t="s">
        <v>0</v>
      </c>
      <c r="H26" s="58" t="s">
        <v>1</v>
      </c>
      <c r="I26" s="43" t="s">
        <v>2</v>
      </c>
      <c r="J26" s="45" t="s">
        <v>27</v>
      </c>
    </row>
    <row r="27" spans="2:13" ht="15.75" thickBot="1" x14ac:dyDescent="0.3">
      <c r="F27" s="48"/>
      <c r="G27" s="57"/>
      <c r="H27" s="59"/>
      <c r="I27" s="44"/>
      <c r="J27" s="46"/>
    </row>
    <row r="28" spans="2:13" x14ac:dyDescent="0.25">
      <c r="F28" s="48"/>
      <c r="G28" s="31" t="s">
        <v>12</v>
      </c>
      <c r="H28" s="32" t="s">
        <v>13</v>
      </c>
      <c r="I28" s="33" t="s">
        <v>14</v>
      </c>
      <c r="J28" s="42">
        <v>4270.16</v>
      </c>
    </row>
    <row r="29" spans="2:13" x14ac:dyDescent="0.25">
      <c r="F29" s="48"/>
      <c r="G29" s="35" t="s">
        <v>12</v>
      </c>
      <c r="H29" s="36" t="s">
        <v>13</v>
      </c>
      <c r="I29" s="37" t="s">
        <v>15</v>
      </c>
      <c r="J29" s="34">
        <v>32243.42</v>
      </c>
    </row>
    <row r="30" spans="2:13" x14ac:dyDescent="0.25">
      <c r="F30" s="48"/>
      <c r="G30" s="35" t="s">
        <v>12</v>
      </c>
      <c r="H30" s="36" t="s">
        <v>13</v>
      </c>
      <c r="I30" s="37" t="s">
        <v>16</v>
      </c>
      <c r="J30" s="34">
        <v>374400.32</v>
      </c>
    </row>
    <row r="31" spans="2:13" x14ac:dyDescent="0.25">
      <c r="F31" s="48"/>
      <c r="G31" s="35" t="s">
        <v>12</v>
      </c>
      <c r="H31" s="36" t="s">
        <v>13</v>
      </c>
      <c r="I31" s="37" t="s">
        <v>17</v>
      </c>
      <c r="J31" s="34">
        <v>256410.7</v>
      </c>
    </row>
    <row r="32" spans="2:13" x14ac:dyDescent="0.25">
      <c r="F32" s="48"/>
      <c r="G32" s="35" t="s">
        <v>12</v>
      </c>
      <c r="H32" s="36" t="s">
        <v>13</v>
      </c>
      <c r="I32" s="37" t="s">
        <v>18</v>
      </c>
      <c r="J32" s="34">
        <v>260317.12</v>
      </c>
    </row>
    <row r="33" spans="6:10" x14ac:dyDescent="0.25">
      <c r="F33" s="48"/>
      <c r="G33" s="35" t="s">
        <v>12</v>
      </c>
      <c r="H33" s="36" t="s">
        <v>13</v>
      </c>
      <c r="I33" s="37" t="s">
        <v>19</v>
      </c>
      <c r="J33" s="34">
        <v>284170.88</v>
      </c>
    </row>
    <row r="34" spans="6:10" x14ac:dyDescent="0.25">
      <c r="F34" s="48"/>
      <c r="G34" s="35" t="s">
        <v>12</v>
      </c>
      <c r="H34" s="36" t="s">
        <v>20</v>
      </c>
      <c r="I34" s="37" t="s">
        <v>21</v>
      </c>
      <c r="J34" s="34">
        <v>373659.52</v>
      </c>
    </row>
    <row r="35" spans="6:10" x14ac:dyDescent="0.25">
      <c r="F35" s="48"/>
      <c r="G35" s="35" t="s">
        <v>12</v>
      </c>
      <c r="H35" s="36" t="s">
        <v>20</v>
      </c>
      <c r="I35" s="37" t="s">
        <v>22</v>
      </c>
      <c r="J35" s="34">
        <v>1078160.32</v>
      </c>
    </row>
    <row r="36" spans="6:10" x14ac:dyDescent="0.25">
      <c r="F36" s="48"/>
      <c r="G36" s="35" t="s">
        <v>12</v>
      </c>
      <c r="H36" s="36" t="s">
        <v>23</v>
      </c>
      <c r="I36" s="37" t="s">
        <v>24</v>
      </c>
      <c r="J36" s="34">
        <v>156368.1</v>
      </c>
    </row>
    <row r="37" spans="6:10" ht="15.75" thickBot="1" x14ac:dyDescent="0.3">
      <c r="F37" s="49"/>
      <c r="G37" s="38" t="s">
        <v>12</v>
      </c>
      <c r="H37" s="39" t="s">
        <v>23</v>
      </c>
      <c r="I37" s="40" t="s">
        <v>25</v>
      </c>
      <c r="J37" s="41">
        <v>143418.88</v>
      </c>
    </row>
  </sheetData>
  <mergeCells count="14">
    <mergeCell ref="L6:M6"/>
    <mergeCell ref="F26:F37"/>
    <mergeCell ref="G26:G27"/>
    <mergeCell ref="H26:H27"/>
    <mergeCell ref="I26:I27"/>
    <mergeCell ref="J26:J27"/>
    <mergeCell ref="B6:B17"/>
    <mergeCell ref="C6:C7"/>
    <mergeCell ref="D6:D7"/>
    <mergeCell ref="E6:E7"/>
    <mergeCell ref="F6:F7"/>
    <mergeCell ref="G6:G7"/>
    <mergeCell ref="H6:I6"/>
    <mergeCell ref="J6:K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 lima</dc:creator>
  <cp:lastModifiedBy>Taylane Quirino</cp:lastModifiedBy>
  <dcterms:created xsi:type="dcterms:W3CDTF">2020-06-25T23:25:21Z</dcterms:created>
  <dcterms:modified xsi:type="dcterms:W3CDTF">2020-07-03T01:22:09Z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